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<sst xmlns="http://schemas.openxmlformats.org/spreadsheetml/2006/main" count="64" uniqueCount="41">
  <si>
    <t>Вариант: Б2011 План бюджета;
Таблица: Расходы БП Обл Сводная;
Данные
ФКР=0000
ЦС=0000000
Расп=00000</t>
  </si>
  <si>
    <t>Наименование программы</t>
  </si>
  <si>
    <t>Сумма (тыс. рублей)</t>
  </si>
  <si>
    <t>Итого:</t>
  </si>
  <si>
    <t>муниципальных целевых программ, реализуемых за счет средств районного бюджета в 2011 году</t>
  </si>
  <si>
    <t xml:space="preserve">ЦС программы </t>
  </si>
  <si>
    <t>7950100</t>
  </si>
  <si>
    <t>7950400</t>
  </si>
  <si>
    <t>7950500</t>
  </si>
  <si>
    <t>7950600</t>
  </si>
  <si>
    <t>7950700</t>
  </si>
  <si>
    <t>7950800</t>
  </si>
  <si>
    <t>7951500</t>
  </si>
  <si>
    <t>7951400</t>
  </si>
  <si>
    <t>7950900</t>
  </si>
  <si>
    <t>МЦП "Развитие системы подготовки выборных должностных лиц и муниципальных служащих органов местного самоуправления на 2011 год"</t>
  </si>
  <si>
    <t>МЦП Поддержка и развитие малого предпринимательства в Яранском районе на 2010-2014 годы.</t>
  </si>
  <si>
    <t>МЦП Комплексные меры противодействия немедицинскому потреблению наркотических средств и их незаконному обороту в Яранском районе Кировской области  на 2010-2012 годы</t>
  </si>
  <si>
    <t>МЦП "Реализация молодежной политики на территории муниципального образования Яранский муниципальный район на 2009 - 2011 годы"</t>
  </si>
  <si>
    <t>МЦП Программа развития системы образования Яранского муниципального района на 2009 - 2011 годы"</t>
  </si>
  <si>
    <t>МЦП Развитие культуры на территории муниципального образования Яранский муниципальный район на 2009-2011 годы</t>
  </si>
  <si>
    <t>МЦП Развитие физической культуры и спорта на территории муниципального образования Яранский муниципальный район на 2009-2011 годы</t>
  </si>
  <si>
    <t>МЦП "Развитие здравоохранения на территории муниципального образования Яранский муниципальный район на 2009-2011 годы"</t>
  </si>
  <si>
    <t xml:space="preserve"> МЦП "Профилактика правонарушений и преступлений в Яранском районе Кировской области" на 2010-2012 годы</t>
  </si>
  <si>
    <t>МЦП "Повышение безопасности дорожного движения в Яранском районе на 2010-2012 годах"</t>
  </si>
  <si>
    <t xml:space="preserve">в том числе: </t>
  </si>
  <si>
    <t>долгосрочные</t>
  </si>
  <si>
    <t>краткосрочные</t>
  </si>
  <si>
    <t xml:space="preserve">                                                  Приложение </t>
  </si>
  <si>
    <t xml:space="preserve">                                                                                                  "О  бюджете муниципального образования </t>
  </si>
  <si>
    <t xml:space="preserve">                                                                                                         Яранский муниципальный район  на 2011 год"</t>
  </si>
  <si>
    <t xml:space="preserve">                                    от   №</t>
  </si>
  <si>
    <t>МЦП "Об энергосбережении и о повышении энергетической эффективности в Яранском муниципальном района на 2011-2014 годы"</t>
  </si>
  <si>
    <t>МЦП "Содержание и ремонт автомобильных дорог общего пользования местного значения Яранского района 2011-2013 годы"</t>
  </si>
  <si>
    <t xml:space="preserve">ПЕРЕЧЕНЬ </t>
  </si>
  <si>
    <t xml:space="preserve">                                                                                           к решению Яранской районной Думы  </t>
  </si>
  <si>
    <t>муниципальных целевых программ, в том числе долгосрочных целевых программ,  реализуемых за счет средств районного бюджета в 2011 году</t>
  </si>
  <si>
    <t xml:space="preserve">                                                  Приложение 13</t>
  </si>
  <si>
    <t>МЦП " Модернизация учреждений здравоохранения на территории муниципального образования Яранского муниципального района на 2011-2012 годы"</t>
  </si>
  <si>
    <t>МЦП "Обеспечение жильем молодых семей на 2011 год"</t>
  </si>
  <si>
    <t xml:space="preserve">                                                                                                                 от      29.04.2011  № 25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</si>
</sst>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 vertical="top" wrapText="1"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168" fontId="19" fillId="0" borderId="0" xfId="0" applyNumberFormat="1" applyFont="1" applyFill="1" applyAlignment="1">
      <alignment horizontal="left" vertical="top"/>
    </xf>
    <xf numFmtId="11" fontId="20" fillId="0" borderId="0" xfId="0" applyNumberFormat="1" applyFont="1" applyAlignment="1">
      <alignment horizontal="center" vertical="top" wrapText="1"/>
    </xf>
    <xf numFmtId="0" fontId="20" fillId="0" borderId="0" xfId="0" applyFont="1" applyAlignment="1" quotePrefix="1">
      <alignment vertical="top" wrapText="1"/>
    </xf>
    <xf numFmtId="0" fontId="20" fillId="0" borderId="0" xfId="0" applyFont="1" applyAlignment="1">
      <alignment vertical="top" wrapText="1"/>
    </xf>
    <xf numFmtId="11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horizontal="center" vertical="justify"/>
    </xf>
    <xf numFmtId="11" fontId="21" fillId="0" borderId="0" xfId="0" applyNumberFormat="1" applyFont="1" applyAlignment="1">
      <alignment horizontal="left" vertical="justify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left" vertical="justify"/>
    </xf>
    <xf numFmtId="2" fontId="21" fillId="0" borderId="10" xfId="0" applyNumberFormat="1" applyFont="1" applyBorder="1" applyAlignment="1">
      <alignment horizontal="right" vertical="justify" wrapText="1"/>
    </xf>
    <xf numFmtId="2" fontId="21" fillId="0" borderId="10" xfId="0" applyNumberFormat="1" applyFont="1" applyBorder="1" applyAlignment="1">
      <alignment horizontal="righ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justify" vertical="top"/>
    </xf>
    <xf numFmtId="49" fontId="21" fillId="0" borderId="10" xfId="0" applyNumberFormat="1" applyFont="1" applyFill="1" applyBorder="1" applyAlignment="1">
      <alignment horizontal="justify" vertical="top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2" fontId="18" fillId="0" borderId="10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vertical="top"/>
    </xf>
    <xf numFmtId="49" fontId="21" fillId="0" borderId="11" xfId="0" applyNumberFormat="1" applyFont="1" applyBorder="1" applyAlignment="1">
      <alignment horizontal="left" vertical="justify"/>
    </xf>
    <xf numFmtId="2" fontId="21" fillId="0" borderId="11" xfId="0" applyNumberFormat="1" applyFont="1" applyBorder="1" applyAlignment="1">
      <alignment horizontal="right" vertical="justify" wrapText="1"/>
    </xf>
    <xf numFmtId="2" fontId="21" fillId="0" borderId="11" xfId="0" applyNumberFormat="1" applyFont="1" applyBorder="1" applyAlignment="1">
      <alignment horizontal="right" vertical="top"/>
    </xf>
    <xf numFmtId="0" fontId="21" fillId="0" borderId="10" xfId="0" applyFont="1" applyBorder="1" applyAlignment="1">
      <alignment horizontal="justify" vertical="top"/>
    </xf>
    <xf numFmtId="49" fontId="21" fillId="0" borderId="10" xfId="0" applyNumberFormat="1" applyFont="1" applyBorder="1" applyAlignment="1">
      <alignment horizontal="justify" vertical="top"/>
    </xf>
    <xf numFmtId="2" fontId="21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 quotePrefix="1">
      <alignment vertical="top" wrapText="1"/>
    </xf>
    <xf numFmtId="0" fontId="20" fillId="0" borderId="10" xfId="0" applyFont="1" applyBorder="1" applyAlignment="1" quotePrefix="1">
      <alignment vertical="top" wrapText="1"/>
    </xf>
    <xf numFmtId="0" fontId="21" fillId="0" borderId="10" xfId="0" applyFont="1" applyBorder="1" applyAlignment="1">
      <alignment/>
    </xf>
    <xf numFmtId="49" fontId="21" fillId="0" borderId="0" xfId="52" applyNumberFormat="1" applyFont="1" applyAlignment="1" quotePrefix="1">
      <alignment vertical="top" wrapText="1"/>
      <protection/>
    </xf>
    <xf numFmtId="2" fontId="21" fillId="0" borderId="10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right" vertical="justify" wrapText="1"/>
    </xf>
    <xf numFmtId="11" fontId="21" fillId="0" borderId="0" xfId="0" applyNumberFormat="1" applyFont="1" applyFill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1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1" fontId="22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49" fontId="21" fillId="0" borderId="0" xfId="52" applyNumberFormat="1" applyFont="1" applyAlignment="1">
      <alignment horizontal="center" vertical="top" wrapText="1"/>
      <protection/>
    </xf>
    <xf numFmtId="0" fontId="19" fillId="0" borderId="0" xfId="0" applyFont="1" applyFill="1" applyAlignment="1">
      <alignment horizontal="center" vertical="top" wrapText="1"/>
    </xf>
    <xf numFmtId="11" fontId="21" fillId="0" borderId="0" xfId="0" applyNumberFormat="1" applyFont="1" applyFill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11" fontId="21" fillId="0" borderId="11" xfId="0" applyNumberFormat="1" applyFont="1" applyBorder="1" applyAlignment="1">
      <alignment horizontal="center" vertical="top" wrapText="1"/>
    </xf>
    <xf numFmtId="11" fontId="21" fillId="0" borderId="12" xfId="0" applyNumberFormat="1" applyFont="1" applyBorder="1" applyAlignment="1">
      <alignment horizontal="center" vertical="top" wrapText="1"/>
    </xf>
    <xf numFmtId="11" fontId="21" fillId="0" borderId="13" xfId="0" applyNumberFormat="1" applyFont="1" applyBorder="1" applyAlignment="1">
      <alignment horizontal="center" vertical="top" wrapText="1"/>
    </xf>
    <xf numFmtId="11" fontId="21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83.125" style="9" customWidth="1"/>
    <col min="2" max="2" width="13.375" style="10" customWidth="1"/>
    <col min="3" max="3" width="0" style="11" hidden="1" customWidth="1"/>
    <col min="4" max="5" width="9.75390625" style="11" customWidth="1"/>
    <col min="6" max="16384" width="9.125" style="11" customWidth="1"/>
  </cols>
  <sheetData>
    <row r="1" spans="1:5" s="3" customFormat="1" ht="18.75" customHeight="1">
      <c r="A1" s="45" t="s">
        <v>37</v>
      </c>
      <c r="B1" s="45"/>
      <c r="C1" s="45"/>
      <c r="D1" s="45"/>
      <c r="E1" s="45"/>
    </row>
    <row r="2" spans="1:5" s="3" customFormat="1" ht="18.75" customHeight="1">
      <c r="A2" s="45" t="s">
        <v>35</v>
      </c>
      <c r="B2" s="45"/>
      <c r="C2" s="45"/>
      <c r="D2" s="45"/>
      <c r="E2" s="45"/>
    </row>
    <row r="3" spans="1:5" s="3" customFormat="1" ht="18.75" customHeight="1">
      <c r="A3" s="45" t="s">
        <v>29</v>
      </c>
      <c r="B3" s="45"/>
      <c r="C3" s="45"/>
      <c r="D3" s="45"/>
      <c r="E3" s="45"/>
    </row>
    <row r="4" spans="1:5" s="3" customFormat="1" ht="18.75" customHeight="1">
      <c r="A4" s="46" t="s">
        <v>30</v>
      </c>
      <c r="B4" s="46"/>
      <c r="C4" s="46"/>
      <c r="D4" s="46"/>
      <c r="E4" s="46"/>
    </row>
    <row r="5" spans="1:5" s="3" customFormat="1" ht="18.75" customHeight="1">
      <c r="A5" s="38" t="s">
        <v>40</v>
      </c>
      <c r="B5" s="38"/>
      <c r="C5" s="38"/>
      <c r="D5" s="38"/>
      <c r="E5" s="38"/>
    </row>
    <row r="6" spans="1:3" s="3" customFormat="1" ht="15.75">
      <c r="A6" s="1"/>
      <c r="B6" s="4"/>
      <c r="C6" s="2"/>
    </row>
    <row r="7" spans="1:3" s="3" customFormat="1" ht="18">
      <c r="A7" s="42" t="s">
        <v>34</v>
      </c>
      <c r="B7" s="43"/>
      <c r="C7" s="2"/>
    </row>
    <row r="8" spans="1:8" s="3" customFormat="1" ht="39.75" customHeight="1">
      <c r="A8" s="44" t="s">
        <v>36</v>
      </c>
      <c r="B8" s="44"/>
      <c r="C8" s="44"/>
      <c r="D8" s="44"/>
      <c r="E8" s="44"/>
      <c r="F8" s="35"/>
      <c r="G8" s="35"/>
      <c r="H8" s="35"/>
    </row>
    <row r="9" spans="1:3" s="3" customFormat="1" ht="15.75">
      <c r="A9" s="1"/>
      <c r="B9" s="5"/>
      <c r="C9" s="2"/>
    </row>
    <row r="10" spans="1:5" s="3" customFormat="1" ht="21" customHeight="1">
      <c r="A10" s="39" t="s">
        <v>1</v>
      </c>
      <c r="B10" s="40" t="s">
        <v>2</v>
      </c>
      <c r="C10" s="32"/>
      <c r="D10" s="41" t="s">
        <v>25</v>
      </c>
      <c r="E10" s="41"/>
    </row>
    <row r="11" spans="1:5" s="7" customFormat="1" ht="75.75" customHeight="1" hidden="1">
      <c r="A11" s="39"/>
      <c r="B11" s="40"/>
      <c r="C11" s="33" t="s">
        <v>0</v>
      </c>
      <c r="D11" s="23"/>
      <c r="E11" s="23"/>
    </row>
    <row r="12" spans="1:5" s="3" customFormat="1" ht="15.75" customHeight="1" hidden="1">
      <c r="A12" s="39"/>
      <c r="B12" s="40"/>
      <c r="C12" s="32">
        <v>32460930.5</v>
      </c>
      <c r="D12" s="22"/>
      <c r="E12" s="22"/>
    </row>
    <row r="13" spans="1:5" s="3" customFormat="1" ht="39.75" customHeight="1">
      <c r="A13" s="39"/>
      <c r="B13" s="40"/>
      <c r="C13" s="32"/>
      <c r="D13" s="12" t="s">
        <v>26</v>
      </c>
      <c r="E13" s="12" t="s">
        <v>27</v>
      </c>
    </row>
    <row r="14" spans="1:5" s="3" customFormat="1" ht="15.75">
      <c r="A14" s="14" t="s">
        <v>3</v>
      </c>
      <c r="B14" s="15">
        <f>SUM(D14:E14)</f>
        <v>10906.668</v>
      </c>
      <c r="C14" s="32"/>
      <c r="D14" s="15">
        <f>SUM(D15:D28)</f>
        <v>10237.9</v>
      </c>
      <c r="E14" s="15">
        <f>SUM(E15:E28)</f>
        <v>668.768</v>
      </c>
    </row>
    <row r="15" spans="1:5" s="3" customFormat="1" ht="31.5">
      <c r="A15" s="8" t="s">
        <v>16</v>
      </c>
      <c r="B15" s="15">
        <v>500</v>
      </c>
      <c r="C15" s="32"/>
      <c r="D15" s="15">
        <v>500</v>
      </c>
      <c r="E15" s="24"/>
    </row>
    <row r="16" spans="1:5" s="3" customFormat="1" ht="49.5" customHeight="1">
      <c r="A16" s="8" t="s">
        <v>17</v>
      </c>
      <c r="B16" s="13">
        <v>20</v>
      </c>
      <c r="C16" s="32">
        <v>106824</v>
      </c>
      <c r="D16" s="13">
        <v>20</v>
      </c>
      <c r="E16" s="24"/>
    </row>
    <row r="17" spans="1:5" s="3" customFormat="1" ht="38.25" customHeight="1">
      <c r="A17" s="8" t="s">
        <v>18</v>
      </c>
      <c r="B17" s="15">
        <v>100</v>
      </c>
      <c r="C17" s="32">
        <v>68076</v>
      </c>
      <c r="D17" s="15">
        <v>100</v>
      </c>
      <c r="E17" s="24"/>
    </row>
    <row r="18" spans="1:5" s="3" customFormat="1" ht="36.75" customHeight="1">
      <c r="A18" s="8" t="s">
        <v>19</v>
      </c>
      <c r="B18" s="15">
        <v>3070</v>
      </c>
      <c r="C18" s="32">
        <v>60143</v>
      </c>
      <c r="D18" s="15">
        <v>3070</v>
      </c>
      <c r="E18" s="24"/>
    </row>
    <row r="19" spans="1:5" s="3" customFormat="1" ht="39" customHeight="1">
      <c r="A19" s="8" t="s">
        <v>20</v>
      </c>
      <c r="B19" s="15">
        <f>851+30</f>
        <v>881</v>
      </c>
      <c r="C19" s="32">
        <v>110966</v>
      </c>
      <c r="D19" s="15">
        <v>881</v>
      </c>
      <c r="E19" s="24"/>
    </row>
    <row r="20" spans="1:5" s="3" customFormat="1" ht="36" customHeight="1">
      <c r="A20" s="8" t="s">
        <v>21</v>
      </c>
      <c r="B20" s="15">
        <v>120</v>
      </c>
      <c r="C20" s="32">
        <v>1901482</v>
      </c>
      <c r="D20" s="15">
        <v>120</v>
      </c>
      <c r="E20" s="24"/>
    </row>
    <row r="21" spans="1:5" s="3" customFormat="1" ht="33" customHeight="1">
      <c r="A21" s="21" t="s">
        <v>22</v>
      </c>
      <c r="B21" s="15">
        <f>1523-773.1</f>
        <v>749.9</v>
      </c>
      <c r="C21" s="32">
        <v>127711</v>
      </c>
      <c r="D21" s="15">
        <f>1523-773.1</f>
        <v>749.9</v>
      </c>
      <c r="E21" s="24"/>
    </row>
    <row r="22" spans="1:5" s="3" customFormat="1" ht="32.25" customHeight="1">
      <c r="A22" s="8" t="s">
        <v>23</v>
      </c>
      <c r="B22" s="15">
        <f>D22</f>
        <v>132</v>
      </c>
      <c r="C22" s="32">
        <v>86025</v>
      </c>
      <c r="D22" s="15">
        <f>52+80</f>
        <v>132</v>
      </c>
      <c r="E22" s="24"/>
    </row>
    <row r="23" spans="1:5" s="3" customFormat="1" ht="34.5" customHeight="1">
      <c r="A23" s="8" t="s">
        <v>24</v>
      </c>
      <c r="B23" s="15">
        <v>23</v>
      </c>
      <c r="C23" s="32">
        <v>86609</v>
      </c>
      <c r="D23" s="15">
        <v>23</v>
      </c>
      <c r="E23" s="24"/>
    </row>
    <row r="24" spans="1:5" ht="31.5">
      <c r="A24" s="16" t="s">
        <v>15</v>
      </c>
      <c r="B24" s="17">
        <v>68</v>
      </c>
      <c r="C24" s="34"/>
      <c r="D24" s="18"/>
      <c r="E24" s="18">
        <v>68</v>
      </c>
    </row>
    <row r="25" spans="1:5" ht="31.5">
      <c r="A25" s="30" t="s">
        <v>32</v>
      </c>
      <c r="B25" s="31">
        <v>1387</v>
      </c>
      <c r="C25" s="18"/>
      <c r="D25" s="18">
        <v>1387</v>
      </c>
      <c r="E25" s="18"/>
    </row>
    <row r="26" spans="1:5" ht="31.5">
      <c r="A26" s="30" t="s">
        <v>33</v>
      </c>
      <c r="B26" s="31">
        <v>185</v>
      </c>
      <c r="C26" s="18"/>
      <c r="D26" s="18">
        <v>185</v>
      </c>
      <c r="E26" s="18"/>
    </row>
    <row r="27" spans="1:5" ht="47.25">
      <c r="A27" s="30" t="s">
        <v>38</v>
      </c>
      <c r="B27" s="17">
        <v>3070</v>
      </c>
      <c r="C27" s="36"/>
      <c r="D27" s="18">
        <v>3070</v>
      </c>
      <c r="E27" s="18"/>
    </row>
    <row r="28" spans="1:5" ht="15.75">
      <c r="A28" s="16" t="s">
        <v>39</v>
      </c>
      <c r="B28" s="37">
        <f>D28+E28</f>
        <v>600.768</v>
      </c>
      <c r="C28" s="34"/>
      <c r="D28" s="34">
        <v>0</v>
      </c>
      <c r="E28" s="34">
        <v>600.768</v>
      </c>
    </row>
  </sheetData>
  <mergeCells count="10">
    <mergeCell ref="A1:E1"/>
    <mergeCell ref="A2:E2"/>
    <mergeCell ref="A3:E3"/>
    <mergeCell ref="A4:E4"/>
    <mergeCell ref="A5:E5"/>
    <mergeCell ref="A10:A13"/>
    <mergeCell ref="B10:B13"/>
    <mergeCell ref="D10:E10"/>
    <mergeCell ref="A7:B7"/>
    <mergeCell ref="A8:E8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00390625" defaultRowHeight="12.75"/>
  <cols>
    <col min="1" max="1" width="9.125" style="11" customWidth="1"/>
    <col min="2" max="2" width="83.125" style="9" customWidth="1"/>
    <col min="3" max="3" width="9.75390625" style="10" customWidth="1"/>
    <col min="4" max="4" width="0" style="11" hidden="1" customWidth="1"/>
    <col min="5" max="6" width="9.75390625" style="11" customWidth="1"/>
    <col min="7" max="16384" width="9.125" style="11" customWidth="1"/>
  </cols>
  <sheetData>
    <row r="1" spans="2:6" s="3" customFormat="1" ht="18.75" customHeight="1">
      <c r="B1" s="45" t="s">
        <v>28</v>
      </c>
      <c r="C1" s="45"/>
      <c r="D1" s="45"/>
      <c r="E1" s="45"/>
      <c r="F1" s="45"/>
    </row>
    <row r="2" spans="2:6" s="3" customFormat="1" ht="18.75" customHeight="1">
      <c r="B2" s="45" t="s">
        <v>35</v>
      </c>
      <c r="C2" s="45"/>
      <c r="D2" s="45"/>
      <c r="E2" s="45"/>
      <c r="F2" s="45"/>
    </row>
    <row r="3" spans="2:6" s="3" customFormat="1" ht="18.75" customHeight="1">
      <c r="B3" s="45" t="s">
        <v>29</v>
      </c>
      <c r="C3" s="45"/>
      <c r="D3" s="45"/>
      <c r="E3" s="45"/>
      <c r="F3" s="45"/>
    </row>
    <row r="4" spans="2:6" s="3" customFormat="1" ht="18.75" customHeight="1">
      <c r="B4" s="46" t="s">
        <v>30</v>
      </c>
      <c r="C4" s="46"/>
      <c r="D4" s="46"/>
      <c r="E4" s="46"/>
      <c r="F4" s="46"/>
    </row>
    <row r="5" spans="2:6" s="3" customFormat="1" ht="18.75" customHeight="1">
      <c r="B5" s="46" t="s">
        <v>31</v>
      </c>
      <c r="C5" s="46"/>
      <c r="D5" s="46"/>
      <c r="E5" s="46"/>
      <c r="F5" s="46"/>
    </row>
    <row r="6" spans="2:4" s="3" customFormat="1" ht="15.75">
      <c r="B6" s="1"/>
      <c r="C6" s="4"/>
      <c r="D6" s="2"/>
    </row>
    <row r="7" spans="2:4" s="3" customFormat="1" ht="18">
      <c r="B7" s="42" t="s">
        <v>34</v>
      </c>
      <c r="C7" s="43"/>
      <c r="D7" s="2"/>
    </row>
    <row r="8" spans="1:6" s="3" customFormat="1" ht="27" customHeight="1">
      <c r="A8" s="53" t="s">
        <v>4</v>
      </c>
      <c r="B8" s="53"/>
      <c r="C8" s="53"/>
      <c r="D8" s="53"/>
      <c r="E8" s="53"/>
      <c r="F8" s="53"/>
    </row>
    <row r="9" spans="2:4" s="3" customFormat="1" ht="15.75">
      <c r="B9" s="1"/>
      <c r="C9" s="5"/>
      <c r="D9" s="2"/>
    </row>
    <row r="10" spans="1:6" s="3" customFormat="1" ht="21" customHeight="1">
      <c r="A10" s="41" t="s">
        <v>5</v>
      </c>
      <c r="B10" s="47" t="s">
        <v>1</v>
      </c>
      <c r="C10" s="50" t="s">
        <v>2</v>
      </c>
      <c r="D10" s="2"/>
      <c r="E10" s="41" t="s">
        <v>25</v>
      </c>
      <c r="F10" s="41"/>
    </row>
    <row r="11" spans="1:6" s="7" customFormat="1" ht="75.75" customHeight="1" hidden="1">
      <c r="A11" s="41"/>
      <c r="B11" s="48"/>
      <c r="C11" s="51"/>
      <c r="D11" s="6" t="s">
        <v>0</v>
      </c>
      <c r="E11" s="23"/>
      <c r="F11" s="23"/>
    </row>
    <row r="12" spans="1:6" s="3" customFormat="1" ht="15.75" customHeight="1" hidden="1">
      <c r="A12" s="41"/>
      <c r="B12" s="48"/>
      <c r="C12" s="51"/>
      <c r="D12" s="2">
        <v>32460930.5</v>
      </c>
      <c r="E12" s="22"/>
      <c r="F12" s="22"/>
    </row>
    <row r="13" spans="1:6" s="3" customFormat="1" ht="39.75" customHeight="1">
      <c r="A13" s="41"/>
      <c r="B13" s="49"/>
      <c r="C13" s="52"/>
      <c r="D13" s="2"/>
      <c r="E13" s="12" t="s">
        <v>26</v>
      </c>
      <c r="F13" s="12" t="s">
        <v>27</v>
      </c>
    </row>
    <row r="14" spans="1:6" s="3" customFormat="1" ht="15.75">
      <c r="A14" s="22"/>
      <c r="B14" s="14" t="s">
        <v>3</v>
      </c>
      <c r="C14" s="15">
        <f>SUM(C15:C26)</f>
        <v>7899</v>
      </c>
      <c r="D14" s="2"/>
      <c r="E14" s="15">
        <f>SUM(E15:E24)</f>
        <v>6259</v>
      </c>
      <c r="F14" s="15">
        <f>SUM(F15:F24)</f>
        <v>68</v>
      </c>
    </row>
    <row r="15" spans="1:6" s="3" customFormat="1" ht="31.5">
      <c r="A15" s="19" t="s">
        <v>6</v>
      </c>
      <c r="B15" s="8" t="s">
        <v>16</v>
      </c>
      <c r="C15" s="15">
        <v>500</v>
      </c>
      <c r="D15" s="2"/>
      <c r="E15" s="15">
        <v>500</v>
      </c>
      <c r="F15" s="24"/>
    </row>
    <row r="16" spans="1:6" s="3" customFormat="1" ht="49.5" customHeight="1">
      <c r="A16" s="19" t="s">
        <v>7</v>
      </c>
      <c r="B16" s="8" t="s">
        <v>17</v>
      </c>
      <c r="C16" s="13">
        <v>20</v>
      </c>
      <c r="D16" s="2">
        <v>106824</v>
      </c>
      <c r="E16" s="13">
        <v>20</v>
      </c>
      <c r="F16" s="24"/>
    </row>
    <row r="17" spans="1:6" s="3" customFormat="1" ht="38.25" customHeight="1">
      <c r="A17" s="19" t="s">
        <v>8</v>
      </c>
      <c r="B17" s="8" t="s">
        <v>18</v>
      </c>
      <c r="C17" s="15">
        <v>100</v>
      </c>
      <c r="D17" s="2">
        <v>68076</v>
      </c>
      <c r="E17" s="15">
        <v>100</v>
      </c>
      <c r="F17" s="24"/>
    </row>
    <row r="18" spans="1:6" s="3" customFormat="1" ht="36.75" customHeight="1">
      <c r="A18" s="19" t="s">
        <v>9</v>
      </c>
      <c r="B18" s="8" t="s">
        <v>19</v>
      </c>
      <c r="C18" s="15">
        <v>3070</v>
      </c>
      <c r="D18" s="2">
        <v>60143</v>
      </c>
      <c r="E18" s="15">
        <v>3070</v>
      </c>
      <c r="F18" s="24"/>
    </row>
    <row r="19" spans="1:6" s="3" customFormat="1" ht="39" customHeight="1">
      <c r="A19" s="19" t="s">
        <v>10</v>
      </c>
      <c r="B19" s="8" t="s">
        <v>20</v>
      </c>
      <c r="C19" s="15">
        <v>851</v>
      </c>
      <c r="D19" s="2">
        <v>110966</v>
      </c>
      <c r="E19" s="15">
        <v>851</v>
      </c>
      <c r="F19" s="24"/>
    </row>
    <row r="20" spans="1:6" s="3" customFormat="1" ht="36" customHeight="1">
      <c r="A20" s="19" t="s">
        <v>11</v>
      </c>
      <c r="B20" s="8" t="s">
        <v>21</v>
      </c>
      <c r="C20" s="15">
        <v>120</v>
      </c>
      <c r="D20" s="2">
        <v>1901482</v>
      </c>
      <c r="E20" s="15">
        <v>120</v>
      </c>
      <c r="F20" s="24"/>
    </row>
    <row r="21" spans="1:6" s="3" customFormat="1" ht="33" customHeight="1">
      <c r="A21" s="19" t="s">
        <v>14</v>
      </c>
      <c r="B21" s="21" t="s">
        <v>22</v>
      </c>
      <c r="C21" s="15">
        <v>1523</v>
      </c>
      <c r="D21" s="2">
        <v>127711</v>
      </c>
      <c r="E21" s="15">
        <v>1523</v>
      </c>
      <c r="F21" s="24"/>
    </row>
    <row r="22" spans="1:6" s="3" customFormat="1" ht="32.25" customHeight="1">
      <c r="A22" s="20" t="s">
        <v>13</v>
      </c>
      <c r="B22" s="8" t="s">
        <v>23</v>
      </c>
      <c r="C22" s="15">
        <v>52</v>
      </c>
      <c r="D22" s="2">
        <v>86025</v>
      </c>
      <c r="E22" s="15">
        <v>52</v>
      </c>
      <c r="F22" s="24"/>
    </row>
    <row r="23" spans="1:6" s="3" customFormat="1" ht="34.5" customHeight="1">
      <c r="A23" s="20" t="s">
        <v>12</v>
      </c>
      <c r="B23" s="8" t="s">
        <v>24</v>
      </c>
      <c r="C23" s="15">
        <v>23</v>
      </c>
      <c r="D23" s="2">
        <v>86609</v>
      </c>
      <c r="E23" s="15">
        <v>23</v>
      </c>
      <c r="F23" s="24"/>
    </row>
    <row r="24" spans="1:6" ht="31.5">
      <c r="A24" s="25">
        <v>7951600</v>
      </c>
      <c r="B24" s="26" t="s">
        <v>15</v>
      </c>
      <c r="C24" s="27">
        <v>68</v>
      </c>
      <c r="E24" s="28"/>
      <c r="F24" s="28">
        <v>68</v>
      </c>
    </row>
    <row r="25" spans="1:6" ht="31.5">
      <c r="A25" s="29">
        <v>7951700</v>
      </c>
      <c r="B25" s="30" t="s">
        <v>32</v>
      </c>
      <c r="C25" s="31">
        <v>1387</v>
      </c>
      <c r="D25" s="18"/>
      <c r="E25" s="18">
        <v>1387</v>
      </c>
      <c r="F25" s="18"/>
    </row>
    <row r="26" spans="1:6" ht="31.5">
      <c r="A26" s="29">
        <v>7951800</v>
      </c>
      <c r="B26" s="30" t="s">
        <v>33</v>
      </c>
      <c r="C26" s="31">
        <v>185</v>
      </c>
      <c r="D26" s="18"/>
      <c r="E26" s="18">
        <v>185</v>
      </c>
      <c r="F26" s="18"/>
    </row>
  </sheetData>
  <mergeCells count="11">
    <mergeCell ref="A8:F8"/>
    <mergeCell ref="B7:C7"/>
    <mergeCell ref="B1:F1"/>
    <mergeCell ref="B2:F2"/>
    <mergeCell ref="B3:F3"/>
    <mergeCell ref="B4:F4"/>
    <mergeCell ref="B5:F5"/>
    <mergeCell ref="A10:A13"/>
    <mergeCell ref="B10:B13"/>
    <mergeCell ref="C10:C13"/>
    <mergeCell ref="E10:F10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user015</cp:lastModifiedBy>
  <cp:lastPrinted>2011-04-18T11:41:16Z</cp:lastPrinted>
  <dcterms:created xsi:type="dcterms:W3CDTF">2005-08-22T04:16:01Z</dcterms:created>
  <dcterms:modified xsi:type="dcterms:W3CDTF">2011-05-23T07:11:12Z</dcterms:modified>
  <cp:category/>
  <cp:version/>
  <cp:contentType/>
  <cp:contentStatus/>
</cp:coreProperties>
</file>