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Y9" i="1" l="1"/>
  <c r="AY10" i="1"/>
  <c r="AY11" i="1"/>
  <c r="AY12" i="1"/>
  <c r="AY13" i="1"/>
  <c r="AY14" i="1"/>
  <c r="AY15" i="1"/>
  <c r="AY16" i="1"/>
  <c r="AY17" i="1"/>
  <c r="AY8" i="1"/>
</calcChain>
</file>

<file path=xl/sharedStrings.xml><?xml version="1.0" encoding="utf-8"?>
<sst xmlns="http://schemas.openxmlformats.org/spreadsheetml/2006/main" count="75" uniqueCount="41">
  <si>
    <t>Наименование поселений</t>
  </si>
  <si>
    <t>Наименование показателей</t>
  </si>
  <si>
    <t>Ранг</t>
  </si>
  <si>
    <t xml:space="preserve"> в т. ч. Площадь земельных участков, предоставляемых для жилищного строительства, всего (га)</t>
  </si>
  <si>
    <t>Доля населения, участвующего в культурно-досуговых мероприятиях, организованных ОМС поселений (%)</t>
  </si>
  <si>
    <t>Доля молодых граждан, принимающих участие в волонтерском движении, в общем количестве молодых граждан поселения (%)</t>
  </si>
  <si>
    <t>Количество спортивных площадок для занятий физкультурой и спортом в поселении.</t>
  </si>
  <si>
    <t>Рейтинг поселения по результатам мониторинга качества организации и осуществления бюджетного процесса в поселении.</t>
  </si>
  <si>
    <t>Доля налоговых и неналоговых доходов местного бюджета поселения (безучета субвенций в собственных доходах поселения)</t>
  </si>
  <si>
    <t>Доля протяженности улично-дорожной сети населенных пунктов поселения, не отвечающих нормативным требованиям, в общей протяженности улично-дорожной сети населенных пунктов поселения (процентов)</t>
  </si>
  <si>
    <t>Динамика показателей общей площади жилых помещений, приходящаяся на одного жителя, всего (кв. м.)</t>
  </si>
  <si>
    <t>Уровень собираемости платежей за предоставленные ЖКУ (%)</t>
  </si>
  <si>
    <t>Протяженность освещенных частей улиц, к общей площади улиц (%)</t>
  </si>
  <si>
    <t>Удельный вес протяженности улиц, с усовершенмствованным покрытием в общей протяженности улиц (%)</t>
  </si>
  <si>
    <t>Доля трудоустроенных граждан в общей численности граждан, обратившихся за содействием в государственную службу занятости населения с целью поиска подходящей работы.(%)</t>
  </si>
  <si>
    <t>сумма рейтингов</t>
  </si>
  <si>
    <t>Общий Ранг</t>
  </si>
  <si>
    <t>Знаменское сельское поселение</t>
  </si>
  <si>
    <t>Кугальское сельское поселение</t>
  </si>
  <si>
    <t>Кугушергское сельское поселение</t>
  </si>
  <si>
    <t xml:space="preserve">Шкаланское сельское поселение </t>
  </si>
  <si>
    <t>Салобелякское сельскеое поселение</t>
  </si>
  <si>
    <t xml:space="preserve">Сердежское сельское поселение </t>
  </si>
  <si>
    <t>Никулятское сельское поселение</t>
  </si>
  <si>
    <t>Никольское сельское поселение</t>
  </si>
  <si>
    <t>Опытнопольское сельское поселение</t>
  </si>
  <si>
    <t>Яранское городское  поселение</t>
  </si>
  <si>
    <t>Минимальное значение показателя</t>
  </si>
  <si>
    <t>Максимальное значение показателя</t>
  </si>
  <si>
    <t>Оценка эффективности деятельности органов местного самоуправления за  2021 год</t>
  </si>
  <si>
    <t>Объем инвестиций в основной капитал (за исключением бюджетных средств), тыс.руб.</t>
  </si>
  <si>
    <t>Доля площади земельных участков, являющихся объектами налогообложения земельным налогом в общей площади территории поселения</t>
  </si>
  <si>
    <t>Площадь земельных участков, предоставляемых для строительства, всего (кв. м)</t>
  </si>
  <si>
    <t>Увеличение (снижение ) поголовья скота сельскохозяйственных животных в условных головах, по отношению к аналогичному периоду ( %)</t>
  </si>
  <si>
    <t>Количество прибытий туристов на территорию сельского поселения (чел.)</t>
  </si>
  <si>
    <t xml:space="preserve">Доля населения  систематически занимающихся физической культурой и спортом в поселении (%) </t>
  </si>
  <si>
    <t>Доля молодых граждан, получающих социальные услуги в поселении (%)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</si>
  <si>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детейв возрасте от 1-6 лет (%)</t>
  </si>
  <si>
    <t>Доля энергоресурсов, расчеты за потребление которых осуществляются на основании показаний приборов учета, в общем объеме энергоресурсов, потребляемых на территории поселения(холодная вода) (%)</t>
  </si>
  <si>
    <t>Доля энергоресурсов, расчеты за потребление которых осуществляются на основании показаний приборов учета, в общем объеме энергоресурсов, потребляемых на территории  поселения (тепловая энергия) (%)</t>
  </si>
  <si>
    <t>Расходы бюджета на строительство.Ремонт и содержание объектов благоустройства в расчете на 1000 жителей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</si>
</sst>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3" borderId="1" xfId="0" applyFont="1" applyFill="1" applyBorder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19"/>
  <sheetViews>
    <sheetView tabSelected="1" zoomScaleNormal="100" workbookViewId="0">
      <selection activeCell="AV29" sqref="AV29"/>
    </sheetView>
  </sheetViews>
  <sheetFormatPr defaultRowHeight="15" x14ac:dyDescent="0.25"/>
  <cols>
    <col min="5" max="5" width="15.5703125" customWidth="1"/>
    <col min="11" max="11" width="11.5703125" customWidth="1"/>
    <col min="13" max="13" width="13.85546875" customWidth="1"/>
    <col min="15" max="15" width="14.140625" customWidth="1"/>
    <col min="17" max="17" width="11.85546875" customWidth="1"/>
    <col min="19" max="19" width="13.7109375" customWidth="1"/>
    <col min="21" max="21" width="13" customWidth="1"/>
    <col min="23" max="23" width="12.28515625" customWidth="1"/>
    <col min="25" max="25" width="13.28515625" customWidth="1"/>
    <col min="27" max="27" width="13.85546875" customWidth="1"/>
    <col min="29" max="29" width="12.5703125" customWidth="1"/>
    <col min="31" max="31" width="13.7109375" customWidth="1"/>
    <col min="33" max="33" width="13.28515625" customWidth="1"/>
    <col min="35" max="35" width="17" customWidth="1"/>
    <col min="37" max="37" width="14.7109375" customWidth="1"/>
    <col min="39" max="39" width="16.140625" customWidth="1"/>
    <col min="41" max="41" width="13.28515625" customWidth="1"/>
    <col min="43" max="43" width="17.5703125" customWidth="1"/>
    <col min="45" max="45" width="18" customWidth="1"/>
    <col min="47" max="47" width="14.7109375" customWidth="1"/>
    <col min="49" max="49" width="12.140625" customWidth="1"/>
    <col min="51" max="51" width="13.140625" customWidth="1"/>
    <col min="53" max="53" width="16.85546875" customWidth="1"/>
    <col min="55" max="55" width="19.7109375" customWidth="1"/>
  </cols>
  <sheetData>
    <row r="2" spans="1:56" x14ac:dyDescent="0.25">
      <c r="C2" s="7" t="s">
        <v>29</v>
      </c>
      <c r="D2" s="7"/>
      <c r="E2" s="7"/>
      <c r="F2" s="7"/>
      <c r="G2" s="7"/>
      <c r="H2" s="7"/>
      <c r="I2" s="7"/>
      <c r="J2" s="7"/>
      <c r="K2" s="7"/>
    </row>
    <row r="5" spans="1:56" x14ac:dyDescent="0.25">
      <c r="A5" t="s">
        <v>0</v>
      </c>
      <c r="D5" t="s">
        <v>1</v>
      </c>
    </row>
    <row r="7" spans="1:56" ht="150" customHeight="1" x14ac:dyDescent="0.25">
      <c r="A7" s="1"/>
      <c r="B7" s="1"/>
      <c r="C7" s="1"/>
      <c r="D7" s="1"/>
      <c r="E7" s="2" t="s">
        <v>31</v>
      </c>
      <c r="F7" s="3" t="s">
        <v>2</v>
      </c>
      <c r="G7" s="2" t="s">
        <v>32</v>
      </c>
      <c r="H7" s="3" t="s">
        <v>2</v>
      </c>
      <c r="I7" s="2" t="s">
        <v>3</v>
      </c>
      <c r="J7" s="3" t="s">
        <v>2</v>
      </c>
      <c r="K7" s="2" t="s">
        <v>30</v>
      </c>
      <c r="L7" s="3" t="s">
        <v>2</v>
      </c>
      <c r="M7" s="2" t="s">
        <v>33</v>
      </c>
      <c r="N7" s="3" t="s">
        <v>2</v>
      </c>
      <c r="O7" s="2" t="s">
        <v>4</v>
      </c>
      <c r="P7" s="3" t="s">
        <v>2</v>
      </c>
      <c r="Q7" s="2" t="s">
        <v>34</v>
      </c>
      <c r="R7" s="3" t="s">
        <v>2</v>
      </c>
      <c r="S7" s="2" t="s">
        <v>5</v>
      </c>
      <c r="T7" s="3" t="s">
        <v>2</v>
      </c>
      <c r="U7" s="2" t="s">
        <v>35</v>
      </c>
      <c r="V7" s="3" t="s">
        <v>2</v>
      </c>
      <c r="W7" s="2" t="s">
        <v>36</v>
      </c>
      <c r="X7" s="3" t="s">
        <v>2</v>
      </c>
      <c r="Y7" s="2" t="s">
        <v>6</v>
      </c>
      <c r="Z7" s="3" t="s">
        <v>2</v>
      </c>
      <c r="AA7" s="2" t="s">
        <v>7</v>
      </c>
      <c r="AB7" s="3" t="s">
        <v>2</v>
      </c>
      <c r="AC7" s="2" t="s">
        <v>8</v>
      </c>
      <c r="AD7" s="3" t="s">
        <v>2</v>
      </c>
      <c r="AE7" s="2" t="s">
        <v>9</v>
      </c>
      <c r="AF7" s="3" t="s">
        <v>2</v>
      </c>
      <c r="AG7" s="2" t="s">
        <v>37</v>
      </c>
      <c r="AH7" s="3" t="s">
        <v>2</v>
      </c>
      <c r="AI7" s="2" t="s">
        <v>10</v>
      </c>
      <c r="AJ7" s="3" t="s">
        <v>2</v>
      </c>
      <c r="AK7" s="2" t="s">
        <v>11</v>
      </c>
      <c r="AL7" s="3" t="s">
        <v>2</v>
      </c>
      <c r="AM7" s="2" t="s">
        <v>38</v>
      </c>
      <c r="AN7" s="3" t="s">
        <v>2</v>
      </c>
      <c r="AO7" s="2" t="s">
        <v>39</v>
      </c>
      <c r="AP7" s="3" t="s">
        <v>2</v>
      </c>
      <c r="AQ7" s="2" t="s">
        <v>40</v>
      </c>
      <c r="AR7" s="3" t="s">
        <v>2</v>
      </c>
      <c r="AS7" s="2" t="s">
        <v>12</v>
      </c>
      <c r="AT7" s="3" t="s">
        <v>2</v>
      </c>
      <c r="AU7" s="2" t="s">
        <v>13</v>
      </c>
      <c r="AV7" s="3" t="s">
        <v>2</v>
      </c>
      <c r="AW7" s="2" t="s">
        <v>14</v>
      </c>
      <c r="AX7" s="3" t="s">
        <v>2</v>
      </c>
      <c r="AY7" s="2" t="s">
        <v>15</v>
      </c>
      <c r="AZ7" s="3" t="s">
        <v>16</v>
      </c>
      <c r="BA7" s="1"/>
      <c r="BB7" s="1"/>
      <c r="BC7" s="1"/>
      <c r="BD7" s="1"/>
    </row>
    <row r="8" spans="1:56" x14ac:dyDescent="0.25">
      <c r="A8" s="1" t="s">
        <v>17</v>
      </c>
      <c r="B8" s="1"/>
      <c r="C8" s="1"/>
      <c r="D8" s="1"/>
      <c r="E8" s="6">
        <v>37</v>
      </c>
      <c r="F8" s="4">
        <v>4</v>
      </c>
      <c r="G8" s="1">
        <v>0</v>
      </c>
      <c r="H8" s="4">
        <v>0</v>
      </c>
      <c r="I8" s="1">
        <v>0</v>
      </c>
      <c r="J8" s="4">
        <v>0</v>
      </c>
      <c r="K8" s="1">
        <v>0</v>
      </c>
      <c r="L8" s="4">
        <v>0</v>
      </c>
      <c r="M8" s="1">
        <v>-12.8</v>
      </c>
      <c r="N8" s="4">
        <v>7</v>
      </c>
      <c r="O8" s="1">
        <v>3</v>
      </c>
      <c r="P8" s="4">
        <v>7</v>
      </c>
      <c r="Q8" s="1">
        <v>20</v>
      </c>
      <c r="R8" s="4">
        <v>3</v>
      </c>
      <c r="S8" s="1">
        <v>31</v>
      </c>
      <c r="T8" s="4">
        <v>1</v>
      </c>
      <c r="U8" s="1">
        <v>32</v>
      </c>
      <c r="V8" s="4">
        <v>5</v>
      </c>
      <c r="W8" s="1">
        <v>17</v>
      </c>
      <c r="X8" s="4">
        <v>2</v>
      </c>
      <c r="Y8" s="1">
        <v>2</v>
      </c>
      <c r="Z8" s="4">
        <v>3</v>
      </c>
      <c r="AA8" s="1">
        <v>13</v>
      </c>
      <c r="AB8" s="4">
        <v>2</v>
      </c>
      <c r="AC8" s="1">
        <v>62.9</v>
      </c>
      <c r="AD8" s="4">
        <v>2</v>
      </c>
      <c r="AE8" s="1">
        <v>74.5</v>
      </c>
      <c r="AF8" s="4">
        <v>8</v>
      </c>
      <c r="AG8" s="1">
        <v>0</v>
      </c>
      <c r="AH8" s="4">
        <v>0</v>
      </c>
      <c r="AI8" s="1">
        <v>17.170000000000002</v>
      </c>
      <c r="AJ8" s="4">
        <v>10</v>
      </c>
      <c r="AK8" s="1">
        <v>90</v>
      </c>
      <c r="AL8" s="4">
        <v>2</v>
      </c>
      <c r="AM8" s="1">
        <v>87</v>
      </c>
      <c r="AN8" s="4">
        <v>3</v>
      </c>
      <c r="AO8" s="1">
        <v>0</v>
      </c>
      <c r="AP8" s="4">
        <v>0</v>
      </c>
      <c r="AQ8" s="1">
        <v>194559</v>
      </c>
      <c r="AR8" s="4">
        <v>6</v>
      </c>
      <c r="AS8" s="1">
        <v>49.5</v>
      </c>
      <c r="AT8" s="4">
        <v>5</v>
      </c>
      <c r="AU8" s="1">
        <v>15.3</v>
      </c>
      <c r="AV8" s="4">
        <v>8</v>
      </c>
      <c r="AW8" s="1">
        <v>81</v>
      </c>
      <c r="AX8" s="4">
        <v>1</v>
      </c>
      <c r="AY8" s="5">
        <f>SUM(F8+H8+J8+L8+N8+P8+R8+T8+V8+X8+Z8+AB8+AD8+AF8+AH8+AJ8+AL8+AN8+AP8+AR8+AT8+AV8+AX8)</f>
        <v>79</v>
      </c>
      <c r="AZ8" s="5">
        <v>4</v>
      </c>
      <c r="BA8" s="1" t="s">
        <v>17</v>
      </c>
      <c r="BB8" s="1"/>
      <c r="BC8" s="1"/>
      <c r="BD8" s="1"/>
    </row>
    <row r="9" spans="1:56" x14ac:dyDescent="0.25">
      <c r="A9" s="1" t="s">
        <v>18</v>
      </c>
      <c r="B9" s="1"/>
      <c r="C9" s="1"/>
      <c r="D9" s="1"/>
      <c r="E9" s="6">
        <v>38.799999999999997</v>
      </c>
      <c r="F9" s="4">
        <v>3</v>
      </c>
      <c r="G9" s="1">
        <v>2500</v>
      </c>
      <c r="H9" s="4">
        <v>2</v>
      </c>
      <c r="I9" s="1">
        <v>0.25</v>
      </c>
      <c r="J9" s="4">
        <v>2</v>
      </c>
      <c r="K9" s="1">
        <v>0</v>
      </c>
      <c r="L9" s="4">
        <v>0</v>
      </c>
      <c r="M9" s="1">
        <v>2.5</v>
      </c>
      <c r="N9" s="4">
        <v>4</v>
      </c>
      <c r="O9" s="1">
        <v>21</v>
      </c>
      <c r="P9" s="4">
        <v>2</v>
      </c>
      <c r="Q9" s="1">
        <v>21</v>
      </c>
      <c r="R9" s="4">
        <v>2</v>
      </c>
      <c r="S9" s="1">
        <v>9</v>
      </c>
      <c r="T9" s="4">
        <v>7</v>
      </c>
      <c r="U9" s="1">
        <v>31</v>
      </c>
      <c r="V9" s="4">
        <v>6</v>
      </c>
      <c r="W9" s="1">
        <v>12</v>
      </c>
      <c r="X9" s="4">
        <v>5</v>
      </c>
      <c r="Y9" s="1">
        <v>0</v>
      </c>
      <c r="Z9" s="4">
        <v>0</v>
      </c>
      <c r="AA9" s="1">
        <v>12</v>
      </c>
      <c r="AB9" s="4">
        <v>3</v>
      </c>
      <c r="AC9" s="1">
        <v>23.7</v>
      </c>
      <c r="AD9" s="4">
        <v>9</v>
      </c>
      <c r="AE9" s="1">
        <v>81</v>
      </c>
      <c r="AF9" s="4">
        <v>4</v>
      </c>
      <c r="AG9" s="1">
        <v>0</v>
      </c>
      <c r="AH9" s="4">
        <v>0</v>
      </c>
      <c r="AI9" s="1">
        <v>25.4</v>
      </c>
      <c r="AJ9" s="4">
        <v>4</v>
      </c>
      <c r="AK9" s="1">
        <v>90</v>
      </c>
      <c r="AL9" s="4">
        <v>2</v>
      </c>
      <c r="AM9" s="1">
        <v>80</v>
      </c>
      <c r="AN9" s="4">
        <v>6</v>
      </c>
      <c r="AO9" s="1">
        <v>0</v>
      </c>
      <c r="AP9" s="4">
        <v>0</v>
      </c>
      <c r="AQ9" s="1">
        <v>23880</v>
      </c>
      <c r="AR9" s="4">
        <v>10</v>
      </c>
      <c r="AS9" s="1">
        <v>62</v>
      </c>
      <c r="AT9" s="4">
        <v>2</v>
      </c>
      <c r="AU9" s="1">
        <v>18.100000000000001</v>
      </c>
      <c r="AV9" s="4">
        <v>6</v>
      </c>
      <c r="AW9" s="1">
        <v>62.3</v>
      </c>
      <c r="AX9" s="4">
        <v>3</v>
      </c>
      <c r="AY9" s="5">
        <f t="shared" ref="AY9:AY17" si="0">SUM(F9+H9+J9+L9+N9+P9+R9+T9+V9+X9+Z9+AB9+AD9+AF9+AH9+AJ9+AL9+AN9+AP9+AR9+AT9+AV9+AX9)</f>
        <v>82</v>
      </c>
      <c r="AZ9" s="5">
        <v>7</v>
      </c>
      <c r="BA9" s="1" t="s">
        <v>18</v>
      </c>
      <c r="BB9" s="1"/>
      <c r="BC9" s="1"/>
      <c r="BD9" s="1"/>
    </row>
    <row r="10" spans="1:56" x14ac:dyDescent="0.25">
      <c r="A10" s="1" t="s">
        <v>19</v>
      </c>
      <c r="B10" s="1"/>
      <c r="C10" s="1"/>
      <c r="D10" s="1"/>
      <c r="E10" s="6">
        <v>20</v>
      </c>
      <c r="F10" s="4">
        <v>9</v>
      </c>
      <c r="G10" s="1">
        <v>0</v>
      </c>
      <c r="H10" s="4">
        <v>0</v>
      </c>
      <c r="I10" s="1">
        <v>0</v>
      </c>
      <c r="J10" s="4">
        <v>0</v>
      </c>
      <c r="K10" s="1">
        <v>0</v>
      </c>
      <c r="L10" s="4">
        <v>0</v>
      </c>
      <c r="M10" s="1">
        <v>-12.5</v>
      </c>
      <c r="N10" s="4">
        <v>8</v>
      </c>
      <c r="O10" s="1">
        <v>4</v>
      </c>
      <c r="P10" s="4">
        <v>6</v>
      </c>
      <c r="Q10" s="1">
        <v>2</v>
      </c>
      <c r="R10" s="4">
        <v>8</v>
      </c>
      <c r="S10" s="1">
        <v>11</v>
      </c>
      <c r="T10" s="4">
        <v>5</v>
      </c>
      <c r="U10" s="1">
        <v>32</v>
      </c>
      <c r="V10" s="4">
        <v>5</v>
      </c>
      <c r="W10" s="1">
        <v>9</v>
      </c>
      <c r="X10" s="4">
        <v>8</v>
      </c>
      <c r="Y10" s="1">
        <v>0</v>
      </c>
      <c r="Z10" s="4">
        <v>0</v>
      </c>
      <c r="AA10" s="1">
        <v>11</v>
      </c>
      <c r="AB10" s="4">
        <v>4</v>
      </c>
      <c r="AC10" s="1">
        <v>13.8</v>
      </c>
      <c r="AD10" s="4">
        <v>10</v>
      </c>
      <c r="AE10" s="1">
        <v>60.2</v>
      </c>
      <c r="AF10" s="4">
        <v>9</v>
      </c>
      <c r="AG10" s="1">
        <v>0</v>
      </c>
      <c r="AH10" s="4">
        <v>0</v>
      </c>
      <c r="AI10" s="1">
        <v>29.87</v>
      </c>
      <c r="AJ10" s="4">
        <v>1</v>
      </c>
      <c r="AK10" s="1">
        <v>90</v>
      </c>
      <c r="AL10" s="4">
        <v>2</v>
      </c>
      <c r="AM10" s="1">
        <v>79</v>
      </c>
      <c r="AN10" s="4">
        <v>7</v>
      </c>
      <c r="AO10" s="1">
        <v>0</v>
      </c>
      <c r="AP10" s="4">
        <v>0</v>
      </c>
      <c r="AQ10" s="1">
        <v>223369</v>
      </c>
      <c r="AR10" s="4">
        <v>4</v>
      </c>
      <c r="AS10" s="1">
        <v>41.7</v>
      </c>
      <c r="AT10" s="4">
        <v>6</v>
      </c>
      <c r="AU10" s="1">
        <v>22.8</v>
      </c>
      <c r="AV10" s="4">
        <v>4</v>
      </c>
      <c r="AW10" s="1">
        <v>42.2</v>
      </c>
      <c r="AX10" s="4">
        <v>8</v>
      </c>
      <c r="AY10" s="5">
        <f t="shared" si="0"/>
        <v>104</v>
      </c>
      <c r="AZ10" s="5">
        <v>10</v>
      </c>
      <c r="BA10" s="1" t="s">
        <v>19</v>
      </c>
      <c r="BB10" s="1"/>
      <c r="BC10" s="1"/>
      <c r="BD10" s="1"/>
    </row>
    <row r="11" spans="1:56" x14ac:dyDescent="0.25">
      <c r="A11" s="1" t="s">
        <v>20</v>
      </c>
      <c r="B11" s="1"/>
      <c r="C11" s="1"/>
      <c r="D11" s="1"/>
      <c r="E11" s="6">
        <v>21.3</v>
      </c>
      <c r="F11" s="4">
        <v>8</v>
      </c>
      <c r="G11" s="1">
        <v>0</v>
      </c>
      <c r="H11" s="4">
        <v>0</v>
      </c>
      <c r="I11" s="1">
        <v>0</v>
      </c>
      <c r="J11" s="4">
        <v>0</v>
      </c>
      <c r="K11" s="1">
        <v>0</v>
      </c>
      <c r="L11" s="4">
        <v>0</v>
      </c>
      <c r="M11" s="1">
        <v>-10.1</v>
      </c>
      <c r="N11" s="4">
        <v>6</v>
      </c>
      <c r="O11" s="1">
        <v>0</v>
      </c>
      <c r="P11" s="4">
        <v>0</v>
      </c>
      <c r="Q11" s="1">
        <v>0</v>
      </c>
      <c r="R11" s="4">
        <v>0</v>
      </c>
      <c r="S11" s="1">
        <v>12</v>
      </c>
      <c r="T11" s="4">
        <v>4</v>
      </c>
      <c r="U11" s="1">
        <v>32</v>
      </c>
      <c r="V11" s="4">
        <v>5</v>
      </c>
      <c r="W11" s="1">
        <v>11</v>
      </c>
      <c r="X11" s="4">
        <v>6</v>
      </c>
      <c r="Y11" s="1">
        <v>1</v>
      </c>
      <c r="Z11" s="4">
        <v>4</v>
      </c>
      <c r="AA11" s="1">
        <v>14</v>
      </c>
      <c r="AB11" s="4">
        <v>1</v>
      </c>
      <c r="AC11" s="1">
        <v>64.400000000000006</v>
      </c>
      <c r="AD11" s="4">
        <v>1</v>
      </c>
      <c r="AE11" s="1">
        <v>80.3</v>
      </c>
      <c r="AF11" s="4">
        <v>5</v>
      </c>
      <c r="AG11" s="1">
        <v>0</v>
      </c>
      <c r="AH11" s="4">
        <v>0</v>
      </c>
      <c r="AI11" s="1">
        <v>27.31</v>
      </c>
      <c r="AJ11" s="4">
        <v>3</v>
      </c>
      <c r="AK11" s="1">
        <v>90</v>
      </c>
      <c r="AL11" s="4">
        <v>2</v>
      </c>
      <c r="AM11" s="1">
        <v>85</v>
      </c>
      <c r="AN11" s="4">
        <v>4</v>
      </c>
      <c r="AO11" s="1">
        <v>0</v>
      </c>
      <c r="AP11" s="4">
        <v>0</v>
      </c>
      <c r="AQ11" s="1">
        <v>69290</v>
      </c>
      <c r="AR11" s="4">
        <v>9</v>
      </c>
      <c r="AS11" s="1">
        <v>4.0999999999999996</v>
      </c>
      <c r="AT11" s="4">
        <v>10</v>
      </c>
      <c r="AU11" s="1">
        <v>49</v>
      </c>
      <c r="AV11" s="4">
        <v>3</v>
      </c>
      <c r="AW11" s="1">
        <v>38.4</v>
      </c>
      <c r="AX11" s="4">
        <v>9</v>
      </c>
      <c r="AY11" s="5">
        <f t="shared" si="0"/>
        <v>80</v>
      </c>
      <c r="AZ11" s="5">
        <v>5</v>
      </c>
      <c r="BA11" s="1" t="s">
        <v>20</v>
      </c>
      <c r="BB11" s="1"/>
      <c r="BC11" s="1"/>
      <c r="BD11" s="1"/>
    </row>
    <row r="12" spans="1:56" x14ac:dyDescent="0.25">
      <c r="A12" s="1" t="s">
        <v>21</v>
      </c>
      <c r="B12" s="1"/>
      <c r="C12" s="1"/>
      <c r="D12" s="1"/>
      <c r="E12" s="6">
        <v>24</v>
      </c>
      <c r="F12" s="4">
        <v>7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-14.6</v>
      </c>
      <c r="N12" s="4">
        <v>10</v>
      </c>
      <c r="O12" s="1">
        <v>0</v>
      </c>
      <c r="P12" s="4">
        <v>0</v>
      </c>
      <c r="Q12" s="1">
        <v>8</v>
      </c>
      <c r="R12" s="4">
        <v>6</v>
      </c>
      <c r="S12" s="1">
        <v>11</v>
      </c>
      <c r="T12" s="4">
        <v>5</v>
      </c>
      <c r="U12" s="1">
        <v>48</v>
      </c>
      <c r="V12" s="4">
        <v>1</v>
      </c>
      <c r="W12" s="1">
        <v>17</v>
      </c>
      <c r="X12" s="4">
        <v>2</v>
      </c>
      <c r="Y12" s="1">
        <v>3</v>
      </c>
      <c r="Z12" s="4">
        <v>2</v>
      </c>
      <c r="AA12" s="1">
        <v>13</v>
      </c>
      <c r="AB12" s="4">
        <v>2</v>
      </c>
      <c r="AC12" s="1">
        <v>41</v>
      </c>
      <c r="AD12" s="4">
        <v>4</v>
      </c>
      <c r="AE12" s="1">
        <v>100</v>
      </c>
      <c r="AF12" s="4">
        <v>1</v>
      </c>
      <c r="AG12" s="1">
        <v>0</v>
      </c>
      <c r="AH12" s="4">
        <v>0</v>
      </c>
      <c r="AI12" s="1">
        <v>27.93</v>
      </c>
      <c r="AJ12" s="4">
        <v>2</v>
      </c>
      <c r="AK12" s="1">
        <v>90</v>
      </c>
      <c r="AL12" s="4">
        <v>2</v>
      </c>
      <c r="AM12" s="1">
        <v>90</v>
      </c>
      <c r="AN12" s="4">
        <v>2</v>
      </c>
      <c r="AO12" s="1">
        <v>0</v>
      </c>
      <c r="AP12" s="4">
        <v>0</v>
      </c>
      <c r="AQ12" s="1">
        <v>74966</v>
      </c>
      <c r="AR12" s="4">
        <v>8</v>
      </c>
      <c r="AS12" s="1">
        <v>15.3</v>
      </c>
      <c r="AT12" s="4">
        <v>9</v>
      </c>
      <c r="AU12" s="1">
        <v>67.8</v>
      </c>
      <c r="AV12" s="4">
        <v>1</v>
      </c>
      <c r="AW12" s="1">
        <v>42.9</v>
      </c>
      <c r="AX12" s="4">
        <v>7</v>
      </c>
      <c r="AY12" s="5">
        <f t="shared" si="0"/>
        <v>71</v>
      </c>
      <c r="AZ12" s="5">
        <v>3</v>
      </c>
      <c r="BA12" s="1" t="s">
        <v>21</v>
      </c>
      <c r="BB12" s="1"/>
      <c r="BC12" s="1"/>
      <c r="BD12" s="1"/>
    </row>
    <row r="13" spans="1:56" x14ac:dyDescent="0.25">
      <c r="A13" s="1" t="s">
        <v>22</v>
      </c>
      <c r="B13" s="1"/>
      <c r="C13" s="1"/>
      <c r="D13" s="1"/>
      <c r="E13" s="6">
        <v>12.3</v>
      </c>
      <c r="F13" s="4">
        <v>10</v>
      </c>
      <c r="G13" s="1">
        <v>0</v>
      </c>
      <c r="H13" s="4">
        <v>0</v>
      </c>
      <c r="I13" s="1">
        <v>0</v>
      </c>
      <c r="J13" s="4">
        <v>0</v>
      </c>
      <c r="K13" s="1">
        <v>0</v>
      </c>
      <c r="L13" s="4">
        <v>0</v>
      </c>
      <c r="M13" s="1">
        <v>-14.4</v>
      </c>
      <c r="N13" s="4">
        <v>9</v>
      </c>
      <c r="O13" s="1">
        <v>0</v>
      </c>
      <c r="P13" s="4">
        <v>0</v>
      </c>
      <c r="Q13" s="1">
        <v>0</v>
      </c>
      <c r="R13" s="4">
        <v>0</v>
      </c>
      <c r="S13" s="1">
        <v>10</v>
      </c>
      <c r="T13" s="4">
        <v>6</v>
      </c>
      <c r="U13" s="1">
        <v>38</v>
      </c>
      <c r="V13" s="4">
        <v>4</v>
      </c>
      <c r="W13" s="1">
        <v>11</v>
      </c>
      <c r="X13" s="4">
        <v>6</v>
      </c>
      <c r="Y13" s="1">
        <v>1</v>
      </c>
      <c r="Z13" s="4">
        <v>4</v>
      </c>
      <c r="AA13" s="1">
        <v>9</v>
      </c>
      <c r="AB13" s="4">
        <v>5</v>
      </c>
      <c r="AC13" s="1">
        <v>40.5</v>
      </c>
      <c r="AD13" s="4">
        <v>5</v>
      </c>
      <c r="AE13" s="1">
        <v>97.6</v>
      </c>
      <c r="AF13" s="4">
        <v>2</v>
      </c>
      <c r="AG13" s="1">
        <v>0</v>
      </c>
      <c r="AH13" s="4">
        <v>0</v>
      </c>
      <c r="AI13" s="1">
        <v>25.13</v>
      </c>
      <c r="AJ13" s="4">
        <v>5</v>
      </c>
      <c r="AK13" s="1">
        <v>90</v>
      </c>
      <c r="AL13" s="4">
        <v>2</v>
      </c>
      <c r="AM13" s="1">
        <v>95.8</v>
      </c>
      <c r="AN13" s="4">
        <v>1</v>
      </c>
      <c r="AO13" s="1">
        <v>0</v>
      </c>
      <c r="AP13" s="4">
        <v>0</v>
      </c>
      <c r="AQ13" s="1">
        <v>312335</v>
      </c>
      <c r="AR13" s="4">
        <v>3</v>
      </c>
      <c r="AS13" s="1">
        <v>40.4</v>
      </c>
      <c r="AT13" s="4">
        <v>7</v>
      </c>
      <c r="AU13" s="1">
        <v>2.2999999999999998</v>
      </c>
      <c r="AV13" s="4">
        <v>10</v>
      </c>
      <c r="AW13" s="1">
        <v>36.4</v>
      </c>
      <c r="AX13" s="4">
        <v>10</v>
      </c>
      <c r="AY13" s="5">
        <f t="shared" si="0"/>
        <v>89</v>
      </c>
      <c r="AZ13" s="5">
        <v>9</v>
      </c>
      <c r="BA13" s="1" t="s">
        <v>22</v>
      </c>
      <c r="BB13" s="1"/>
      <c r="BC13" s="1"/>
      <c r="BD13" s="1"/>
    </row>
    <row r="14" spans="1:56" x14ac:dyDescent="0.25">
      <c r="A14" s="1" t="s">
        <v>23</v>
      </c>
      <c r="B14" s="1"/>
      <c r="C14" s="1"/>
      <c r="D14" s="1"/>
      <c r="E14" s="6">
        <v>28.17</v>
      </c>
      <c r="F14" s="4">
        <v>6</v>
      </c>
      <c r="G14" s="1">
        <v>0</v>
      </c>
      <c r="H14" s="4">
        <v>0</v>
      </c>
      <c r="I14" s="1">
        <v>0</v>
      </c>
      <c r="J14" s="4">
        <v>0</v>
      </c>
      <c r="K14" s="1">
        <v>0</v>
      </c>
      <c r="L14" s="4">
        <v>0</v>
      </c>
      <c r="M14" s="1">
        <v>-5.8</v>
      </c>
      <c r="N14" s="4">
        <v>5</v>
      </c>
      <c r="O14" s="1">
        <v>5</v>
      </c>
      <c r="P14" s="4">
        <v>5</v>
      </c>
      <c r="Q14" s="1">
        <v>5</v>
      </c>
      <c r="R14" s="4">
        <v>7</v>
      </c>
      <c r="S14" s="1">
        <v>11</v>
      </c>
      <c r="T14" s="4">
        <v>5</v>
      </c>
      <c r="U14" s="1">
        <v>38</v>
      </c>
      <c r="V14" s="4">
        <v>4</v>
      </c>
      <c r="W14" s="1">
        <v>10</v>
      </c>
      <c r="X14" s="4">
        <v>7</v>
      </c>
      <c r="Y14" s="1">
        <v>0</v>
      </c>
      <c r="Z14" s="4">
        <v>0</v>
      </c>
      <c r="AA14" s="1">
        <v>13</v>
      </c>
      <c r="AB14" s="4">
        <v>2</v>
      </c>
      <c r="AC14" s="1">
        <v>40.1</v>
      </c>
      <c r="AD14" s="4">
        <v>6</v>
      </c>
      <c r="AE14" s="1">
        <v>81.5</v>
      </c>
      <c r="AF14" s="4">
        <v>3</v>
      </c>
      <c r="AG14" s="1">
        <v>0</v>
      </c>
      <c r="AH14" s="4">
        <v>0</v>
      </c>
      <c r="AI14" s="1">
        <v>18.920000000000002</v>
      </c>
      <c r="AJ14" s="4">
        <v>8</v>
      </c>
      <c r="AK14" s="1">
        <v>90</v>
      </c>
      <c r="AL14" s="4">
        <v>2</v>
      </c>
      <c r="AM14" s="1">
        <v>85</v>
      </c>
      <c r="AN14" s="4">
        <v>4</v>
      </c>
      <c r="AO14" s="1">
        <v>0</v>
      </c>
      <c r="AP14" s="4">
        <v>0</v>
      </c>
      <c r="AQ14" s="1">
        <v>198936</v>
      </c>
      <c r="AR14" s="4">
        <v>5</v>
      </c>
      <c r="AS14" s="1">
        <v>100</v>
      </c>
      <c r="AT14" s="4">
        <v>1</v>
      </c>
      <c r="AU14" s="1">
        <v>10.8</v>
      </c>
      <c r="AV14" s="4">
        <v>9</v>
      </c>
      <c r="AW14" s="1">
        <v>64</v>
      </c>
      <c r="AX14" s="4">
        <v>2</v>
      </c>
      <c r="AY14" s="5">
        <f t="shared" si="0"/>
        <v>81</v>
      </c>
      <c r="AZ14" s="5">
        <v>6</v>
      </c>
      <c r="BA14" s="1" t="s">
        <v>23</v>
      </c>
      <c r="BB14" s="1"/>
      <c r="BC14" s="1"/>
      <c r="BD14" s="1"/>
    </row>
    <row r="15" spans="1:56" x14ac:dyDescent="0.25">
      <c r="A15" s="1" t="s">
        <v>24</v>
      </c>
      <c r="B15" s="1"/>
      <c r="C15" s="1"/>
      <c r="D15" s="1"/>
      <c r="E15" s="6">
        <v>59</v>
      </c>
      <c r="F15" s="4">
        <v>2</v>
      </c>
      <c r="G15" s="1">
        <v>0</v>
      </c>
      <c r="H15" s="4">
        <v>0</v>
      </c>
      <c r="I15" s="1">
        <v>0</v>
      </c>
      <c r="J15" s="4">
        <v>0</v>
      </c>
      <c r="K15" s="1">
        <v>0</v>
      </c>
      <c r="L15" s="4">
        <v>0</v>
      </c>
      <c r="M15" s="1">
        <v>3.2</v>
      </c>
      <c r="N15" s="4">
        <v>3</v>
      </c>
      <c r="O15" s="1">
        <v>19</v>
      </c>
      <c r="P15" s="4">
        <v>3</v>
      </c>
      <c r="Q15" s="1">
        <v>9</v>
      </c>
      <c r="R15" s="4">
        <v>5</v>
      </c>
      <c r="S15" s="1">
        <v>12</v>
      </c>
      <c r="T15" s="4">
        <v>4</v>
      </c>
      <c r="U15" s="1">
        <v>44</v>
      </c>
      <c r="V15" s="4">
        <v>3</v>
      </c>
      <c r="W15" s="1">
        <v>13</v>
      </c>
      <c r="X15" s="4">
        <v>4</v>
      </c>
      <c r="Y15" s="1">
        <v>1</v>
      </c>
      <c r="Z15" s="4">
        <v>4</v>
      </c>
      <c r="AA15" s="1">
        <v>11</v>
      </c>
      <c r="AB15" s="4">
        <v>4</v>
      </c>
      <c r="AC15" s="1">
        <v>44.7</v>
      </c>
      <c r="AD15" s="4">
        <v>3</v>
      </c>
      <c r="AE15" s="1">
        <v>80.099999999999994</v>
      </c>
      <c r="AF15" s="4">
        <v>6</v>
      </c>
      <c r="AG15" s="1">
        <v>0</v>
      </c>
      <c r="AH15" s="4">
        <v>0</v>
      </c>
      <c r="AI15" s="1">
        <v>20.21</v>
      </c>
      <c r="AJ15" s="4">
        <v>7</v>
      </c>
      <c r="AK15" s="1">
        <v>90</v>
      </c>
      <c r="AL15" s="4">
        <v>2</v>
      </c>
      <c r="AM15" s="1">
        <v>78</v>
      </c>
      <c r="AN15" s="4">
        <v>8</v>
      </c>
      <c r="AO15" s="1">
        <v>0</v>
      </c>
      <c r="AP15" s="4">
        <v>0</v>
      </c>
      <c r="AQ15" s="1">
        <v>163093</v>
      </c>
      <c r="AR15" s="4">
        <v>7</v>
      </c>
      <c r="AS15" s="1">
        <v>17.100000000000001</v>
      </c>
      <c r="AT15" s="4">
        <v>8</v>
      </c>
      <c r="AU15" s="1">
        <v>18.399999999999999</v>
      </c>
      <c r="AV15" s="4">
        <v>5</v>
      </c>
      <c r="AW15" s="1">
        <v>53</v>
      </c>
      <c r="AX15" s="4">
        <v>5</v>
      </c>
      <c r="AY15" s="5">
        <f t="shared" si="0"/>
        <v>83</v>
      </c>
      <c r="AZ15" s="5">
        <v>8</v>
      </c>
      <c r="BA15" s="1" t="s">
        <v>24</v>
      </c>
      <c r="BB15" s="1"/>
      <c r="BC15" s="1"/>
      <c r="BD15" s="1"/>
    </row>
    <row r="16" spans="1:56" x14ac:dyDescent="0.25">
      <c r="A16" s="1" t="s">
        <v>25</v>
      </c>
      <c r="B16" s="1"/>
      <c r="C16" s="1"/>
      <c r="D16" s="1"/>
      <c r="E16" s="6">
        <v>31</v>
      </c>
      <c r="F16" s="4">
        <v>5</v>
      </c>
      <c r="G16" s="1">
        <v>0</v>
      </c>
      <c r="H16" s="4">
        <v>0</v>
      </c>
      <c r="I16" s="1">
        <v>0</v>
      </c>
      <c r="J16" s="4">
        <v>0</v>
      </c>
      <c r="K16" s="1">
        <v>0</v>
      </c>
      <c r="L16" s="4">
        <v>0</v>
      </c>
      <c r="M16" s="1">
        <v>75.599999999999994</v>
      </c>
      <c r="N16" s="4">
        <v>1</v>
      </c>
      <c r="O16" s="1">
        <v>13</v>
      </c>
      <c r="P16" s="4">
        <v>4</v>
      </c>
      <c r="Q16" s="1">
        <v>16</v>
      </c>
      <c r="R16" s="4">
        <v>4</v>
      </c>
      <c r="S16" s="1">
        <v>17</v>
      </c>
      <c r="T16" s="4">
        <v>3</v>
      </c>
      <c r="U16" s="1">
        <v>44</v>
      </c>
      <c r="V16" s="4">
        <v>3</v>
      </c>
      <c r="W16" s="1">
        <v>16</v>
      </c>
      <c r="X16" s="4">
        <v>3</v>
      </c>
      <c r="Y16" s="1">
        <v>1</v>
      </c>
      <c r="Z16" s="4">
        <v>4</v>
      </c>
      <c r="AA16" s="1">
        <v>13</v>
      </c>
      <c r="AB16" s="4">
        <v>2</v>
      </c>
      <c r="AC16" s="1">
        <v>36.4</v>
      </c>
      <c r="AD16" s="4">
        <v>8</v>
      </c>
      <c r="AE16" s="1">
        <v>100</v>
      </c>
      <c r="AF16" s="4">
        <v>1</v>
      </c>
      <c r="AG16" s="1">
        <v>0</v>
      </c>
      <c r="AH16" s="4">
        <v>0</v>
      </c>
      <c r="AI16" s="1">
        <v>18.82</v>
      </c>
      <c r="AJ16" s="4">
        <v>9</v>
      </c>
      <c r="AK16" s="1">
        <v>90</v>
      </c>
      <c r="AL16" s="4">
        <v>2</v>
      </c>
      <c r="AM16" s="1">
        <v>95.8</v>
      </c>
      <c r="AN16" s="4">
        <v>1</v>
      </c>
      <c r="AO16" s="1">
        <v>0</v>
      </c>
      <c r="AP16" s="4">
        <v>0</v>
      </c>
      <c r="AQ16" s="1">
        <v>951415</v>
      </c>
      <c r="AR16" s="4">
        <v>1</v>
      </c>
      <c r="AS16" s="1">
        <v>57.9</v>
      </c>
      <c r="AT16" s="4">
        <v>3</v>
      </c>
      <c r="AU16" s="1">
        <v>17.3</v>
      </c>
      <c r="AV16" s="4">
        <v>7</v>
      </c>
      <c r="AW16" s="1">
        <v>43.8</v>
      </c>
      <c r="AX16" s="4">
        <v>6</v>
      </c>
      <c r="AY16" s="5">
        <f t="shared" si="0"/>
        <v>67</v>
      </c>
      <c r="AZ16" s="5">
        <v>2</v>
      </c>
      <c r="BA16" s="1" t="s">
        <v>25</v>
      </c>
      <c r="BB16" s="1"/>
      <c r="BC16" s="1"/>
      <c r="BD16" s="1"/>
    </row>
    <row r="17" spans="1:56" x14ac:dyDescent="0.25">
      <c r="A17" s="1" t="s">
        <v>26</v>
      </c>
      <c r="B17" s="1"/>
      <c r="C17" s="1"/>
      <c r="D17" s="1"/>
      <c r="E17" s="6">
        <v>63</v>
      </c>
      <c r="F17" s="4">
        <v>1</v>
      </c>
      <c r="G17" s="1">
        <v>15647</v>
      </c>
      <c r="H17" s="4">
        <v>1</v>
      </c>
      <c r="I17" s="1">
        <v>1.55</v>
      </c>
      <c r="J17" s="4">
        <v>1</v>
      </c>
      <c r="K17" s="1">
        <v>270531</v>
      </c>
      <c r="L17" s="4">
        <v>1</v>
      </c>
      <c r="M17" s="1">
        <v>21.6</v>
      </c>
      <c r="N17" s="4">
        <v>2</v>
      </c>
      <c r="O17" s="1">
        <v>56</v>
      </c>
      <c r="P17" s="4">
        <v>1</v>
      </c>
      <c r="Q17" s="1">
        <v>79</v>
      </c>
      <c r="R17" s="4">
        <v>1</v>
      </c>
      <c r="S17" s="1">
        <v>25</v>
      </c>
      <c r="T17" s="4">
        <v>2</v>
      </c>
      <c r="U17" s="1">
        <v>47</v>
      </c>
      <c r="V17" s="4">
        <v>2</v>
      </c>
      <c r="W17" s="1">
        <v>20</v>
      </c>
      <c r="X17" s="4">
        <v>1</v>
      </c>
      <c r="Y17" s="1">
        <v>7</v>
      </c>
      <c r="Z17" s="4">
        <v>1</v>
      </c>
      <c r="AA17" s="1">
        <v>12</v>
      </c>
      <c r="AB17" s="4"/>
      <c r="AC17" s="1">
        <v>38.700000000000003</v>
      </c>
      <c r="AD17" s="4">
        <v>7</v>
      </c>
      <c r="AE17" s="1">
        <v>76</v>
      </c>
      <c r="AF17" s="4">
        <v>7</v>
      </c>
      <c r="AG17" s="1">
        <v>0</v>
      </c>
      <c r="AH17" s="4">
        <v>0</v>
      </c>
      <c r="AI17" s="1">
        <v>24.81</v>
      </c>
      <c r="AJ17" s="4">
        <v>6</v>
      </c>
      <c r="AK17" s="1">
        <v>98.9</v>
      </c>
      <c r="AL17" s="4">
        <v>1</v>
      </c>
      <c r="AM17" s="1">
        <v>82</v>
      </c>
      <c r="AN17" s="4">
        <v>5</v>
      </c>
      <c r="AO17" s="1">
        <v>88.6</v>
      </c>
      <c r="AP17" s="4">
        <v>1</v>
      </c>
      <c r="AQ17" s="1">
        <v>578508</v>
      </c>
      <c r="AR17" s="4">
        <v>2</v>
      </c>
      <c r="AS17" s="1">
        <v>50</v>
      </c>
      <c r="AT17" s="4">
        <v>4</v>
      </c>
      <c r="AU17" s="1">
        <v>62.3</v>
      </c>
      <c r="AV17" s="4">
        <v>2</v>
      </c>
      <c r="AW17" s="1">
        <v>61.3</v>
      </c>
      <c r="AX17" s="4">
        <v>4</v>
      </c>
      <c r="AY17" s="5">
        <f t="shared" si="0"/>
        <v>53</v>
      </c>
      <c r="AZ17" s="5">
        <v>1</v>
      </c>
      <c r="BA17" s="1" t="s">
        <v>26</v>
      </c>
      <c r="BB17" s="1"/>
      <c r="BC17" s="1"/>
      <c r="BD17" s="1"/>
    </row>
    <row r="18" spans="1:56" x14ac:dyDescent="0.25">
      <c r="A18" s="4" t="s">
        <v>27</v>
      </c>
      <c r="B18" s="4"/>
      <c r="C18" s="4"/>
      <c r="D18" s="4"/>
      <c r="E18" s="4">
        <v>12.3</v>
      </c>
      <c r="F18" s="4"/>
      <c r="G18" s="4">
        <v>2500</v>
      </c>
      <c r="H18" s="4"/>
      <c r="I18" s="4">
        <v>0.25</v>
      </c>
      <c r="J18" s="4"/>
      <c r="K18" s="4">
        <v>0</v>
      </c>
      <c r="L18" s="4"/>
      <c r="M18" s="4">
        <v>-14.6</v>
      </c>
      <c r="N18" s="4"/>
      <c r="O18" s="4">
        <v>3</v>
      </c>
      <c r="P18" s="4"/>
      <c r="Q18" s="4">
        <v>2</v>
      </c>
      <c r="R18" s="4"/>
      <c r="S18" s="4">
        <v>9</v>
      </c>
      <c r="T18" s="4"/>
      <c r="U18" s="4">
        <v>31</v>
      </c>
      <c r="V18" s="4"/>
      <c r="W18" s="4">
        <v>9</v>
      </c>
      <c r="X18" s="4"/>
      <c r="Y18" s="4">
        <v>1</v>
      </c>
      <c r="Z18" s="4"/>
      <c r="AA18" s="4">
        <v>9</v>
      </c>
      <c r="AB18" s="4"/>
      <c r="AC18" s="4">
        <v>13.8</v>
      </c>
      <c r="AD18" s="4"/>
      <c r="AE18" s="4">
        <v>60.2</v>
      </c>
      <c r="AF18" s="4"/>
      <c r="AG18" s="4">
        <v>0</v>
      </c>
      <c r="AH18" s="4"/>
      <c r="AI18" s="4">
        <v>17.170000000000002</v>
      </c>
      <c r="AJ18" s="4"/>
      <c r="AK18" s="4">
        <v>90</v>
      </c>
      <c r="AL18" s="4"/>
      <c r="AM18" s="4">
        <v>78</v>
      </c>
      <c r="AN18" s="4"/>
      <c r="AO18" s="4">
        <v>0</v>
      </c>
      <c r="AP18" s="4"/>
      <c r="AQ18" s="4">
        <v>23880</v>
      </c>
      <c r="AR18" s="4"/>
      <c r="AS18" s="4">
        <v>4.0999999999999996</v>
      </c>
      <c r="AT18" s="4"/>
      <c r="AU18" s="4">
        <v>2.2999999999999998</v>
      </c>
      <c r="AV18" s="4"/>
      <c r="AW18" s="4">
        <v>36.4</v>
      </c>
      <c r="AX18" s="4"/>
      <c r="AY18" s="4">
        <v>53</v>
      </c>
      <c r="AZ18" s="4"/>
      <c r="BA18" s="1" t="s">
        <v>27</v>
      </c>
      <c r="BB18" s="1"/>
      <c r="BC18" s="1"/>
      <c r="BD18" s="1"/>
    </row>
    <row r="19" spans="1:56" x14ac:dyDescent="0.25">
      <c r="A19" s="4" t="s">
        <v>28</v>
      </c>
      <c r="B19" s="4"/>
      <c r="C19" s="4"/>
      <c r="D19" s="4"/>
      <c r="E19" s="4">
        <v>63</v>
      </c>
      <c r="F19" s="4"/>
      <c r="G19" s="4">
        <v>15647</v>
      </c>
      <c r="H19" s="4"/>
      <c r="I19" s="4">
        <v>1.55</v>
      </c>
      <c r="J19" s="4"/>
      <c r="K19" s="4">
        <v>270531</v>
      </c>
      <c r="L19" s="4"/>
      <c r="M19" s="4">
        <v>75.599999999999994</v>
      </c>
      <c r="N19" s="4"/>
      <c r="O19" s="4">
        <v>56</v>
      </c>
      <c r="P19" s="4"/>
      <c r="Q19" s="4">
        <v>79</v>
      </c>
      <c r="R19" s="4"/>
      <c r="S19" s="4">
        <v>31</v>
      </c>
      <c r="T19" s="4"/>
      <c r="U19" s="4">
        <v>48</v>
      </c>
      <c r="V19" s="4"/>
      <c r="W19" s="4">
        <v>20</v>
      </c>
      <c r="X19" s="4"/>
      <c r="Y19" s="4">
        <v>7</v>
      </c>
      <c r="Z19" s="4"/>
      <c r="AA19" s="4">
        <v>14</v>
      </c>
      <c r="AB19" s="4"/>
      <c r="AC19" s="4">
        <v>64.400000000000006</v>
      </c>
      <c r="AD19" s="4"/>
      <c r="AE19" s="4">
        <v>100</v>
      </c>
      <c r="AF19" s="4"/>
      <c r="AG19" s="4">
        <v>0</v>
      </c>
      <c r="AH19" s="4"/>
      <c r="AI19" s="4">
        <v>29.87</v>
      </c>
      <c r="AJ19" s="4"/>
      <c r="AK19" s="4">
        <v>98.9</v>
      </c>
      <c r="AL19" s="4"/>
      <c r="AM19" s="4">
        <v>95.8</v>
      </c>
      <c r="AN19" s="4"/>
      <c r="AO19" s="4">
        <v>88.6</v>
      </c>
      <c r="AP19" s="4"/>
      <c r="AQ19" s="4">
        <v>951415</v>
      </c>
      <c r="AR19" s="4"/>
      <c r="AS19" s="4">
        <v>100</v>
      </c>
      <c r="AT19" s="4"/>
      <c r="AU19" s="4">
        <v>67.8</v>
      </c>
      <c r="AV19" s="4"/>
      <c r="AW19" s="4">
        <v>81</v>
      </c>
      <c r="AX19" s="4"/>
      <c r="AY19" s="4">
        <v>104</v>
      </c>
      <c r="AZ19" s="4"/>
      <c r="BA19" s="1" t="s">
        <v>28</v>
      </c>
      <c r="BB19" s="1"/>
      <c r="BC19" s="1"/>
      <c r="BD19" s="1"/>
    </row>
  </sheetData>
  <mergeCells count="1">
    <mergeCell ref="C2:K2"/>
  </mergeCells>
  <pageMargins left="0.7" right="0.7" top="0.75" bottom="0.75" header="0.3" footer="0.3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Econ</cp:lastModifiedBy>
  <cp:lastPrinted>2022-03-10T05:10:25Z</cp:lastPrinted>
  <dcterms:created xsi:type="dcterms:W3CDTF">2021-06-04T11:25:00Z</dcterms:created>
  <dcterms:modified xsi:type="dcterms:W3CDTF">2022-03-10T05:10:57Z</dcterms:modified>
</cp:coreProperties>
</file>